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rivat\TSV Apensen\TSV Personal\ÜL-Abrechnungen\"/>
    </mc:Choice>
  </mc:AlternateContent>
  <xr:revisionPtr revIDLastSave="0" documentId="8_{58449531-5B5F-4818-BD92-200FE8CBF3EE}" xr6:coauthVersionLast="47" xr6:coauthVersionMax="47" xr10:uidLastSave="{00000000-0000-0000-0000-000000000000}"/>
  <workbookProtection workbookPassword="E734" lockStructure="1"/>
  <bookViews>
    <workbookView xWindow="-108" yWindow="-108" windowWidth="23256" windowHeight="12576" xr2:uid="{00000000-000D-0000-FFFF-FFFF00000000}"/>
  </bookViews>
  <sheets>
    <sheet name="Übungsleiterabrechnung" sheetId="1" r:id="rId1"/>
    <sheet name="Dropdown" sheetId="3" state="hidden" r:id="rId2"/>
    <sheet name="Tabelle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P51" i="1"/>
  <c r="R41" i="1"/>
  <c r="R33" i="1"/>
  <c r="M43" i="1" l="1"/>
  <c r="P43" i="1" s="1"/>
  <c r="P52" i="1" s="1"/>
</calcChain>
</file>

<file path=xl/sharedStrings.xml><?xml version="1.0" encoding="utf-8"?>
<sst xmlns="http://schemas.openxmlformats.org/spreadsheetml/2006/main" count="87" uniqueCount="57">
  <si>
    <t xml:space="preserve">Name des Übungsleiters: </t>
  </si>
  <si>
    <t xml:space="preserve">Abteilung: </t>
  </si>
  <si>
    <t xml:space="preserve">1. Trainingstag: </t>
  </si>
  <si>
    <t xml:space="preserve">2. Trainingstag: </t>
  </si>
  <si>
    <t xml:space="preserve">Monat: </t>
  </si>
  <si>
    <t>Datum</t>
  </si>
  <si>
    <t>Stunden</t>
  </si>
  <si>
    <t xml:space="preserve">Stunden-  nachweis </t>
  </si>
  <si>
    <t xml:space="preserve">Jahr: </t>
  </si>
  <si>
    <t>Oktober</t>
  </si>
  <si>
    <t>Wochentag</t>
  </si>
  <si>
    <t>Monat</t>
  </si>
  <si>
    <t xml:space="preserve">Jahr </t>
  </si>
  <si>
    <t>Art</t>
  </si>
  <si>
    <t>MO</t>
  </si>
  <si>
    <t xml:space="preserve">Januar </t>
  </si>
  <si>
    <t>Startgeld</t>
  </si>
  <si>
    <t>DI</t>
  </si>
  <si>
    <t xml:space="preserve">Februar </t>
  </si>
  <si>
    <t>Schiedsrichter</t>
  </si>
  <si>
    <t>MI</t>
  </si>
  <si>
    <t>März</t>
  </si>
  <si>
    <t>Material</t>
  </si>
  <si>
    <t>DO</t>
  </si>
  <si>
    <t>April</t>
  </si>
  <si>
    <t xml:space="preserve">Porto </t>
  </si>
  <si>
    <t>FR</t>
  </si>
  <si>
    <t>Mai</t>
  </si>
  <si>
    <t>Lehrgang</t>
  </si>
  <si>
    <t>SA</t>
  </si>
  <si>
    <t>Juni</t>
  </si>
  <si>
    <t>Sonstiges</t>
  </si>
  <si>
    <t>SO</t>
  </si>
  <si>
    <t>Juli</t>
  </si>
  <si>
    <t>August</t>
  </si>
  <si>
    <t>September</t>
  </si>
  <si>
    <t>November</t>
  </si>
  <si>
    <t>Dezember</t>
  </si>
  <si>
    <t>Stundensatz / EUR</t>
  </si>
  <si>
    <t>(gem. ÜL-Vertrag)</t>
  </si>
  <si>
    <t xml:space="preserve">x </t>
  </si>
  <si>
    <t xml:space="preserve">Gesamtstunden </t>
  </si>
  <si>
    <t>=</t>
  </si>
  <si>
    <t>EUR</t>
  </si>
  <si>
    <t xml:space="preserve">Sonstige Ausgaben (Belege beigefügt) </t>
  </si>
  <si>
    <t>Auszahlungsbetrag</t>
  </si>
  <si>
    <t xml:space="preserve">Ich bestätige die Richtigkeit aller Angaben. </t>
  </si>
  <si>
    <t xml:space="preserve"> - Unterschrift - </t>
  </si>
  <si>
    <t>Bank</t>
  </si>
  <si>
    <t>gebucht:</t>
  </si>
  <si>
    <t xml:space="preserve">überwiesen: </t>
  </si>
  <si>
    <t xml:space="preserve">Lohnkonto: </t>
  </si>
  <si>
    <t>IBAN</t>
  </si>
  <si>
    <t xml:space="preserve">Übungsleiter - Abrechnung </t>
  </si>
  <si>
    <t>Do</t>
  </si>
  <si>
    <t>Di</t>
  </si>
  <si>
    <t>(bitte unbedingt immer ausfüllen!)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</si>
</sst>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2" fontId="1" fillId="3" borderId="3" xfId="0" applyNumberFormat="1" applyFont="1" applyFill="1" applyBorder="1" applyAlignment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14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4" fontId="1" fillId="2" borderId="5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1" fillId="4" borderId="1" xfId="0" applyNumberFormat="1" applyFont="1" applyFill="1" applyBorder="1" applyProtection="1">
      <protection hidden="1"/>
    </xf>
    <xf numFmtId="20" fontId="0" fillId="0" borderId="0" xfId="0" applyNumberForma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Alignment="1" applyProtection="1">
      <protection locked="0"/>
    </xf>
    <xf numFmtId="0" fontId="1" fillId="0" borderId="1" xfId="0" applyFont="1" applyBorder="1" applyAlignment="1" applyProtection="1">
      <alignment vertical="center" textRotation="90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protection locked="0"/>
    </xf>
    <xf numFmtId="2" fontId="1" fillId="4" borderId="5" xfId="0" applyNumberFormat="1" applyFont="1" applyFill="1" applyBorder="1" applyAlignment="1" applyProtection="1"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2" fontId="1" fillId="4" borderId="6" xfId="0" applyNumberFormat="1" applyFont="1" applyFill="1" applyBorder="1" applyAlignment="1" applyProtection="1">
      <protection hidden="1"/>
    </xf>
    <xf numFmtId="2" fontId="1" fillId="2" borderId="0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104776</xdr:colOff>
      <xdr:row>0</xdr:row>
      <xdr:rowOff>66675</xdr:rowOff>
    </xdr:from>
    <xdr:ext cx="514350" cy="4931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85926" y="66675"/>
          <a:ext cx="514350" cy="493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DE"/>
        </a:p>
      </xdr:txBody>
    </xdr:sp>
    <xdr:clientData/>
  </xdr:oneCellAnchor>
  <xdr:twoCellAnchor>
    <xdr:from>
      <xdr:col>0</xdr:col>
      <xdr:colOff>133350</xdr:colOff>
      <xdr:row>0</xdr:row>
      <xdr:rowOff>28575</xdr:rowOff>
    </xdr:from>
    <xdr:to>
      <xdr:col>1</xdr:col>
      <xdr:colOff>142875</xdr:colOff>
      <xdr:row>2</xdr:row>
      <xdr:rowOff>161925</xdr:rowOff>
    </xdr:to>
    <xdr:pic>
      <xdr:nvPicPr>
        <xdr:cNvPr id="6" name="Picture 25" descr="tsv apensen - schwarz-weiß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514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58"/>
  <sheetViews>
    <sheetView tabSelected="1" topLeftCell="A3" workbookViewId="0">
      <selection activeCell="V20" sqref="V20"/>
    </sheetView>
  </sheetViews>
  <sheetFormatPr baseColWidth="10" defaultColWidth="11.44140625" defaultRowHeight="14.4" x14ac:dyDescent="0.3"/>
  <cols>
    <col min="1" max="1" width="7.5546875" style="3" customWidth="1"/>
    <col min="2" max="2" width="12.109375" style="3" bestFit="1" customWidth="1"/>
    <col min="3" max="17" width="4.6640625" style="3" customWidth="1"/>
    <col min="18" max="18" width="5.88671875" style="3" customWidth="1"/>
    <col min="19" max="16384" width="11.44140625" style="3"/>
  </cols>
  <sheetData>
    <row r="1" spans="1:18" x14ac:dyDescent="0.3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23.4" x14ac:dyDescent="0.45">
      <c r="A2" s="7"/>
      <c r="B2" s="8"/>
      <c r="C2" s="9" t="s">
        <v>53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</row>
    <row r="3" spans="1:18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6" spans="1:18" ht="15.6" x14ac:dyDescent="0.3">
      <c r="A6" s="38" t="s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9"/>
      <c r="P6" s="39"/>
      <c r="Q6" s="39"/>
      <c r="R6" s="39"/>
    </row>
    <row r="7" spans="1:18" x14ac:dyDescent="0.3">
      <c r="A7" s="14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x14ac:dyDescent="0.3">
      <c r="A8" s="14"/>
      <c r="B8" s="14" t="s">
        <v>48</v>
      </c>
      <c r="C8" s="50"/>
      <c r="D8" s="50"/>
      <c r="E8" s="50"/>
      <c r="F8" s="50"/>
      <c r="G8" s="50"/>
      <c r="H8" s="50"/>
      <c r="I8" s="50"/>
      <c r="J8" s="50"/>
      <c r="M8" s="14" t="s">
        <v>49</v>
      </c>
      <c r="N8" s="14"/>
      <c r="O8" s="14"/>
      <c r="P8" s="47"/>
      <c r="Q8" s="47"/>
      <c r="R8" s="47"/>
    </row>
    <row r="9" spans="1:18" x14ac:dyDescent="0.3">
      <c r="A9" s="14"/>
      <c r="B9" s="14" t="s">
        <v>52</v>
      </c>
      <c r="C9" s="51"/>
      <c r="D9" s="51"/>
      <c r="E9" s="51"/>
      <c r="F9" s="51"/>
      <c r="G9" s="51"/>
      <c r="H9" s="51"/>
      <c r="I9" s="51"/>
      <c r="J9" s="51"/>
      <c r="M9" s="14" t="s">
        <v>50</v>
      </c>
      <c r="N9" s="14"/>
      <c r="O9" s="14"/>
      <c r="P9" s="48"/>
      <c r="Q9" s="48"/>
      <c r="R9" s="48"/>
    </row>
    <row r="10" spans="1:18" x14ac:dyDescent="0.3">
      <c r="A10" s="14"/>
      <c r="B10" s="14"/>
      <c r="C10" s="51"/>
      <c r="D10" s="51"/>
      <c r="E10" s="51"/>
      <c r="F10" s="51"/>
      <c r="G10" s="51"/>
      <c r="H10" s="51"/>
      <c r="I10" s="51"/>
      <c r="J10" s="51"/>
      <c r="M10" s="14" t="s">
        <v>51</v>
      </c>
      <c r="N10" s="14"/>
      <c r="O10" s="14"/>
      <c r="P10" s="48"/>
      <c r="Q10" s="48"/>
      <c r="R10" s="48"/>
    </row>
    <row r="11" spans="1:18" x14ac:dyDescent="0.3">
      <c r="A11" s="14"/>
      <c r="C11" s="37" t="s">
        <v>56</v>
      </c>
    </row>
    <row r="13" spans="1:18" x14ac:dyDescent="0.3">
      <c r="A13" s="14" t="s">
        <v>1</v>
      </c>
      <c r="C13" s="52"/>
      <c r="D13" s="52"/>
      <c r="E13" s="52"/>
      <c r="F13" s="52"/>
      <c r="G13" s="52"/>
      <c r="H13" s="52"/>
      <c r="I13" s="52"/>
      <c r="J13" s="52"/>
      <c r="M13" s="39"/>
      <c r="N13" s="36"/>
      <c r="O13" s="36"/>
      <c r="P13" s="36"/>
      <c r="Q13" s="36"/>
      <c r="R13" s="36"/>
    </row>
    <row r="15" spans="1:18" x14ac:dyDescent="0.3">
      <c r="A15" s="14" t="s">
        <v>2</v>
      </c>
      <c r="C15" s="15" t="s">
        <v>55</v>
      </c>
      <c r="E15" s="49"/>
      <c r="F15" s="49"/>
      <c r="H15" s="35"/>
      <c r="I15" s="49"/>
      <c r="J15" s="49"/>
    </row>
    <row r="16" spans="1:18" x14ac:dyDescent="0.3">
      <c r="A16" s="14" t="s">
        <v>3</v>
      </c>
      <c r="C16" s="15" t="s">
        <v>54</v>
      </c>
      <c r="E16" s="54"/>
      <c r="F16" s="54"/>
      <c r="I16" s="54"/>
      <c r="J16" s="54"/>
    </row>
    <row r="19" spans="1:18" s="14" customFormat="1" x14ac:dyDescent="0.3">
      <c r="B19" s="14" t="s">
        <v>4</v>
      </c>
      <c r="C19" s="42" t="s">
        <v>15</v>
      </c>
      <c r="D19" s="43"/>
      <c r="E19" s="43"/>
      <c r="F19" s="43"/>
      <c r="G19" s="43"/>
      <c r="H19" s="44"/>
      <c r="L19" s="14" t="s">
        <v>8</v>
      </c>
      <c r="M19" s="59">
        <v>2024</v>
      </c>
      <c r="N19" s="59"/>
    </row>
    <row r="21" spans="1:18" ht="15" customHeight="1" x14ac:dyDescent="0.3">
      <c r="A21" s="41" t="s">
        <v>7</v>
      </c>
      <c r="B21" s="16" t="s">
        <v>5</v>
      </c>
      <c r="C21" s="16">
        <v>1</v>
      </c>
      <c r="D21" s="16">
        <v>2</v>
      </c>
      <c r="E21" s="16">
        <v>3</v>
      </c>
      <c r="F21" s="16">
        <v>4</v>
      </c>
      <c r="G21" s="16">
        <v>5</v>
      </c>
      <c r="H21" s="16">
        <v>6</v>
      </c>
      <c r="I21" s="16">
        <v>7</v>
      </c>
      <c r="J21" s="16">
        <v>8</v>
      </c>
      <c r="K21" s="16">
        <v>9</v>
      </c>
      <c r="L21" s="16">
        <v>10</v>
      </c>
      <c r="M21" s="16">
        <v>11</v>
      </c>
      <c r="N21" s="16">
        <v>12</v>
      </c>
      <c r="O21" s="16">
        <v>13</v>
      </c>
      <c r="P21" s="16">
        <v>14</v>
      </c>
      <c r="Q21" s="16">
        <v>15</v>
      </c>
      <c r="R21" s="16">
        <v>16</v>
      </c>
    </row>
    <row r="22" spans="1:18" x14ac:dyDescent="0.3">
      <c r="A22" s="41"/>
      <c r="B22" s="17" t="s">
        <v>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6.9" customHeight="1" x14ac:dyDescent="0.3">
      <c r="A23" s="41"/>
    </row>
    <row r="24" spans="1:18" x14ac:dyDescent="0.3">
      <c r="A24" s="41"/>
      <c r="B24" s="16" t="s">
        <v>5</v>
      </c>
      <c r="C24" s="16">
        <v>17</v>
      </c>
      <c r="D24" s="16">
        <v>18</v>
      </c>
      <c r="E24" s="16">
        <v>19</v>
      </c>
      <c r="F24" s="16">
        <v>20</v>
      </c>
      <c r="G24" s="16">
        <v>21</v>
      </c>
      <c r="H24" s="16">
        <v>22</v>
      </c>
      <c r="I24" s="16">
        <v>23</v>
      </c>
      <c r="J24" s="16">
        <v>24</v>
      </c>
      <c r="K24" s="16">
        <v>25</v>
      </c>
      <c r="L24" s="16">
        <v>26</v>
      </c>
      <c r="M24" s="16">
        <v>27</v>
      </c>
      <c r="N24" s="16">
        <v>28</v>
      </c>
      <c r="O24" s="16">
        <v>29</v>
      </c>
      <c r="P24" s="16">
        <v>30</v>
      </c>
      <c r="Q24" s="16">
        <v>31</v>
      </c>
      <c r="R24" s="16"/>
    </row>
    <row r="25" spans="1:18" x14ac:dyDescent="0.3">
      <c r="A25" s="41"/>
      <c r="B25" s="17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4">
        <f>SUM(C22:R22,C25:Q25)</f>
        <v>0</v>
      </c>
    </row>
    <row r="27" spans="1:18" x14ac:dyDescent="0.3">
      <c r="A27" s="14"/>
      <c r="B27" s="14" t="s">
        <v>4</v>
      </c>
      <c r="C27" s="42" t="s">
        <v>18</v>
      </c>
      <c r="D27" s="43"/>
      <c r="E27" s="43"/>
      <c r="F27" s="43"/>
      <c r="G27" s="43"/>
      <c r="H27" s="44"/>
      <c r="I27" s="14"/>
      <c r="J27" s="14"/>
      <c r="K27" s="14"/>
      <c r="L27" s="14" t="s">
        <v>8</v>
      </c>
      <c r="M27" s="59">
        <v>2024</v>
      </c>
      <c r="N27" s="59"/>
      <c r="O27" s="14"/>
      <c r="P27" s="14"/>
      <c r="Q27" s="14"/>
      <c r="R27" s="14"/>
    </row>
    <row r="29" spans="1:18" x14ac:dyDescent="0.3">
      <c r="A29" s="41" t="s">
        <v>7</v>
      </c>
      <c r="B29" s="16" t="s">
        <v>5</v>
      </c>
      <c r="C29" s="16">
        <v>1</v>
      </c>
      <c r="D29" s="16">
        <v>2</v>
      </c>
      <c r="E29" s="16">
        <v>3</v>
      </c>
      <c r="F29" s="16">
        <v>4</v>
      </c>
      <c r="G29" s="16">
        <v>5</v>
      </c>
      <c r="H29" s="16">
        <v>6</v>
      </c>
      <c r="I29" s="16">
        <v>7</v>
      </c>
      <c r="J29" s="16">
        <v>8</v>
      </c>
      <c r="K29" s="16">
        <v>9</v>
      </c>
      <c r="L29" s="16">
        <v>10</v>
      </c>
      <c r="M29" s="16">
        <v>11</v>
      </c>
      <c r="N29" s="16">
        <v>12</v>
      </c>
      <c r="O29" s="16">
        <v>13</v>
      </c>
      <c r="P29" s="16">
        <v>14</v>
      </c>
      <c r="Q29" s="16">
        <v>15</v>
      </c>
      <c r="R29" s="16">
        <v>16</v>
      </c>
    </row>
    <row r="30" spans="1:18" x14ac:dyDescent="0.3">
      <c r="A30" s="41"/>
      <c r="B30" s="17" t="s">
        <v>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6.9" customHeight="1" x14ac:dyDescent="0.3">
      <c r="A31" s="41"/>
    </row>
    <row r="32" spans="1:18" x14ac:dyDescent="0.3">
      <c r="A32" s="41"/>
      <c r="B32" s="16" t="s">
        <v>5</v>
      </c>
      <c r="C32" s="16">
        <v>17</v>
      </c>
      <c r="D32" s="16">
        <v>18</v>
      </c>
      <c r="E32" s="16">
        <v>19</v>
      </c>
      <c r="F32" s="16">
        <v>20</v>
      </c>
      <c r="G32" s="16">
        <v>21</v>
      </c>
      <c r="H32" s="16">
        <v>22</v>
      </c>
      <c r="I32" s="16">
        <v>23</v>
      </c>
      <c r="J32" s="16">
        <v>24</v>
      </c>
      <c r="K32" s="16">
        <v>25</v>
      </c>
      <c r="L32" s="16">
        <v>26</v>
      </c>
      <c r="M32" s="16">
        <v>27</v>
      </c>
      <c r="N32" s="16">
        <v>28</v>
      </c>
      <c r="O32" s="16">
        <v>29</v>
      </c>
      <c r="P32" s="16">
        <v>30</v>
      </c>
      <c r="Q32" s="16">
        <v>31</v>
      </c>
      <c r="R32" s="16"/>
    </row>
    <row r="33" spans="1:18" x14ac:dyDescent="0.3">
      <c r="A33" s="41"/>
      <c r="B33" s="17" t="s">
        <v>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4">
        <f>SUM(C30:R30,C33:Q33)</f>
        <v>0</v>
      </c>
    </row>
    <row r="35" spans="1:18" x14ac:dyDescent="0.3">
      <c r="A35" s="14"/>
      <c r="B35" s="14" t="s">
        <v>4</v>
      </c>
      <c r="C35" s="42" t="s">
        <v>21</v>
      </c>
      <c r="D35" s="43"/>
      <c r="E35" s="43"/>
      <c r="F35" s="43"/>
      <c r="G35" s="43"/>
      <c r="H35" s="44"/>
      <c r="I35" s="14"/>
      <c r="J35" s="14"/>
      <c r="K35" s="14"/>
      <c r="L35" s="14" t="s">
        <v>8</v>
      </c>
      <c r="M35" s="59">
        <v>2024</v>
      </c>
      <c r="N35" s="59"/>
      <c r="O35" s="14"/>
      <c r="P35" s="14"/>
      <c r="Q35" s="14"/>
      <c r="R35" s="14"/>
    </row>
    <row r="37" spans="1:18" x14ac:dyDescent="0.3">
      <c r="A37" s="41" t="s">
        <v>7</v>
      </c>
      <c r="B37" s="16" t="s">
        <v>5</v>
      </c>
      <c r="C37" s="16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</row>
    <row r="38" spans="1:18" x14ac:dyDescent="0.3">
      <c r="A38" s="41"/>
      <c r="B38" s="17" t="s">
        <v>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6.9" customHeight="1" x14ac:dyDescent="0.3">
      <c r="A39" s="41"/>
    </row>
    <row r="40" spans="1:18" x14ac:dyDescent="0.3">
      <c r="A40" s="41"/>
      <c r="B40" s="16" t="s">
        <v>5</v>
      </c>
      <c r="C40" s="16">
        <v>17</v>
      </c>
      <c r="D40" s="16">
        <v>18</v>
      </c>
      <c r="E40" s="16">
        <v>19</v>
      </c>
      <c r="F40" s="16">
        <v>20</v>
      </c>
      <c r="G40" s="16">
        <v>21</v>
      </c>
      <c r="H40" s="16">
        <v>22</v>
      </c>
      <c r="I40" s="16">
        <v>23</v>
      </c>
      <c r="J40" s="16">
        <v>24</v>
      </c>
      <c r="K40" s="16">
        <v>25</v>
      </c>
      <c r="L40" s="16">
        <v>26</v>
      </c>
      <c r="M40" s="16">
        <v>27</v>
      </c>
      <c r="N40" s="16">
        <v>28</v>
      </c>
      <c r="O40" s="16">
        <v>29</v>
      </c>
      <c r="P40" s="16">
        <v>30</v>
      </c>
      <c r="Q40" s="16">
        <v>31</v>
      </c>
      <c r="R40" s="16"/>
    </row>
    <row r="41" spans="1:18" x14ac:dyDescent="0.3">
      <c r="A41" s="41"/>
      <c r="B41" s="17" t="s">
        <v>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4">
        <f>SUM(C38:R38,C41:Q41)</f>
        <v>0</v>
      </c>
    </row>
    <row r="43" spans="1:18" x14ac:dyDescent="0.3">
      <c r="C43" s="18" t="s">
        <v>38</v>
      </c>
      <c r="G43" s="45">
        <v>7</v>
      </c>
      <c r="H43" s="45"/>
      <c r="I43" s="14" t="s">
        <v>40</v>
      </c>
      <c r="J43" s="18" t="s">
        <v>41</v>
      </c>
      <c r="K43" s="18"/>
      <c r="L43" s="18"/>
      <c r="M43" s="46">
        <f>SUM(R25,R33,R41)</f>
        <v>0</v>
      </c>
      <c r="N43" s="46"/>
      <c r="O43" s="14" t="s">
        <v>42</v>
      </c>
      <c r="P43" s="46">
        <f>G43*M43</f>
        <v>0</v>
      </c>
      <c r="Q43" s="46"/>
      <c r="R43" s="19" t="s">
        <v>43</v>
      </c>
    </row>
    <row r="44" spans="1:18" x14ac:dyDescent="0.3">
      <c r="C44" s="20" t="s">
        <v>39</v>
      </c>
    </row>
    <row r="46" spans="1:18" x14ac:dyDescent="0.3">
      <c r="B46" s="21"/>
      <c r="C46" s="22"/>
      <c r="D46" s="22"/>
      <c r="E46" s="22"/>
      <c r="F46" s="22"/>
      <c r="G46" s="23" t="s">
        <v>44</v>
      </c>
      <c r="H46" s="24"/>
      <c r="I46" s="24"/>
      <c r="J46" s="24"/>
      <c r="K46" s="24"/>
      <c r="L46" s="24"/>
      <c r="M46" s="25"/>
      <c r="N46" s="25"/>
      <c r="O46" s="26"/>
    </row>
    <row r="48" spans="1:18" x14ac:dyDescent="0.3">
      <c r="B48" s="55" t="s">
        <v>19</v>
      </c>
      <c r="C48" s="56"/>
      <c r="D48" s="56"/>
      <c r="E48" s="56"/>
      <c r="F48" s="56"/>
      <c r="G48" s="56"/>
      <c r="H48" s="56"/>
      <c r="I48" s="14"/>
      <c r="J48" s="18"/>
      <c r="K48" s="18"/>
      <c r="L48" s="18"/>
      <c r="M48" s="58"/>
      <c r="N48" s="58"/>
      <c r="O48" s="27" t="s">
        <v>43</v>
      </c>
    </row>
    <row r="49" spans="2:18" x14ac:dyDescent="0.3">
      <c r="B49" s="55" t="s">
        <v>16</v>
      </c>
      <c r="C49" s="56"/>
      <c r="D49" s="56"/>
      <c r="E49" s="56"/>
      <c r="F49" s="56"/>
      <c r="G49" s="56"/>
      <c r="H49" s="56"/>
      <c r="I49" s="14"/>
      <c r="J49" s="18"/>
      <c r="K49" s="18"/>
      <c r="L49" s="18"/>
      <c r="M49" s="58"/>
      <c r="N49" s="58"/>
      <c r="O49" s="27" t="s">
        <v>43</v>
      </c>
    </row>
    <row r="50" spans="2:18" x14ac:dyDescent="0.3">
      <c r="B50" s="55" t="s">
        <v>22</v>
      </c>
      <c r="C50" s="56"/>
      <c r="D50" s="56"/>
      <c r="E50" s="56"/>
      <c r="F50" s="56"/>
      <c r="G50" s="56"/>
      <c r="H50" s="56"/>
      <c r="I50" s="14"/>
      <c r="J50" s="18"/>
      <c r="K50" s="18"/>
      <c r="L50" s="18"/>
      <c r="M50" s="58"/>
      <c r="N50" s="58"/>
      <c r="O50" s="27" t="s">
        <v>43</v>
      </c>
    </row>
    <row r="51" spans="2:18" x14ac:dyDescent="0.3">
      <c r="B51" s="55" t="s">
        <v>31</v>
      </c>
      <c r="C51" s="56"/>
      <c r="D51" s="56"/>
      <c r="E51" s="56"/>
      <c r="F51" s="56"/>
      <c r="G51" s="56"/>
      <c r="H51" s="56"/>
      <c r="I51" s="12"/>
      <c r="J51" s="12"/>
      <c r="K51" s="12"/>
      <c r="L51" s="12"/>
      <c r="M51" s="45"/>
      <c r="N51" s="45"/>
      <c r="O51" s="19" t="s">
        <v>43</v>
      </c>
      <c r="P51" s="46">
        <f>SUM(M48:N51)</f>
        <v>0</v>
      </c>
      <c r="Q51" s="46"/>
      <c r="R51" s="19" t="s">
        <v>43</v>
      </c>
    </row>
    <row r="52" spans="2:18" ht="15" thickBot="1" x14ac:dyDescent="0.35">
      <c r="B52" s="28" t="s">
        <v>45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57">
        <f>SUM(P51,P43)</f>
        <v>0</v>
      </c>
      <c r="Q52" s="57"/>
      <c r="R52" s="30" t="s">
        <v>43</v>
      </c>
    </row>
    <row r="53" spans="2:18" ht="15" thickTop="1" x14ac:dyDescent="0.3"/>
    <row r="54" spans="2:18" x14ac:dyDescent="0.3">
      <c r="B54" s="3" t="s">
        <v>46</v>
      </c>
    </row>
    <row r="55" spans="2:18" x14ac:dyDescent="0.3">
      <c r="B55" s="14"/>
      <c r="C55" s="14"/>
      <c r="D55" s="14"/>
      <c r="E55" s="14"/>
      <c r="F55" s="14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2:18" x14ac:dyDescent="0.3">
      <c r="B56" s="32"/>
      <c r="C56" s="14"/>
      <c r="D56" s="14"/>
      <c r="E56" s="14"/>
      <c r="F56" s="14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8" x14ac:dyDescent="0.3">
      <c r="B57" s="14" t="s">
        <v>5</v>
      </c>
      <c r="C57" s="14"/>
      <c r="D57" s="14"/>
      <c r="E57" s="14"/>
      <c r="F57" s="14"/>
      <c r="G57" s="53" t="s">
        <v>47</v>
      </c>
      <c r="H57" s="53"/>
      <c r="I57" s="53"/>
      <c r="J57" s="53"/>
      <c r="K57" s="53"/>
      <c r="L57" s="53"/>
      <c r="M57" s="53"/>
      <c r="N57" s="53"/>
      <c r="O57" s="53"/>
      <c r="P57" s="53"/>
      <c r="Q57" s="33"/>
      <c r="R57" s="33"/>
    </row>
    <row r="58" spans="2:18" x14ac:dyDescent="0.3">
      <c r="B58" s="14"/>
      <c r="C58" s="14"/>
      <c r="D58" s="14"/>
      <c r="E58" s="14"/>
      <c r="F58" s="14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3"/>
      <c r="R58" s="33"/>
    </row>
  </sheetData>
  <mergeCells count="34">
    <mergeCell ref="G57:P57"/>
    <mergeCell ref="I16:J16"/>
    <mergeCell ref="B51:H51"/>
    <mergeCell ref="M51:N51"/>
    <mergeCell ref="P51:Q51"/>
    <mergeCell ref="P52:Q52"/>
    <mergeCell ref="B48:H48"/>
    <mergeCell ref="M48:N48"/>
    <mergeCell ref="B49:H49"/>
    <mergeCell ref="M49:N49"/>
    <mergeCell ref="B50:H50"/>
    <mergeCell ref="M50:N50"/>
    <mergeCell ref="P43:Q43"/>
    <mergeCell ref="E16:F16"/>
    <mergeCell ref="C27:H27"/>
    <mergeCell ref="M27:N27"/>
    <mergeCell ref="P8:R8"/>
    <mergeCell ref="P9:R9"/>
    <mergeCell ref="P10:R10"/>
    <mergeCell ref="A21:A25"/>
    <mergeCell ref="C19:H19"/>
    <mergeCell ref="M19:N19"/>
    <mergeCell ref="E15:F15"/>
    <mergeCell ref="I15:J15"/>
    <mergeCell ref="C8:J8"/>
    <mergeCell ref="C9:J9"/>
    <mergeCell ref="C10:J10"/>
    <mergeCell ref="C13:J13"/>
    <mergeCell ref="A29:A33"/>
    <mergeCell ref="C35:H35"/>
    <mergeCell ref="M35:N35"/>
    <mergeCell ref="A37:A41"/>
    <mergeCell ref="G43:H43"/>
    <mergeCell ref="M43:N43"/>
  </mergeCells>
  <dataValidations count="2">
    <dataValidation type="decimal" allowBlank="1" showInputMessage="1" showErrorMessage="1" sqref="G43:H43" xr:uid="{00000000-0002-0000-0000-000000000000}">
      <formula1>5</formula1>
      <formula2>20</formula2>
    </dataValidation>
    <dataValidation type="time" allowBlank="1" showInputMessage="1" showErrorMessage="1" prompt="hh:mm" sqref="E15:F16 I15:J16" xr:uid="{00000000-0002-0000-0000-000001000000}">
      <formula1>0.291666666666667</formula1>
      <formula2>0.916666666666667</formula2>
    </dataValidation>
  </dataValidations>
  <pageMargins left="0.7" right="0.7" top="0.78740157499999996" bottom="0.78740157499999996" header="0.3" footer="0.3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Dropdown!$B$3:$B$14</xm:f>
          </x14:formula1>
          <xm:sqref>C19:H19 C27:H27 C35:H35</xm:sqref>
        </x14:dataValidation>
        <x14:dataValidation type="list" allowBlank="1" showInputMessage="1" showErrorMessage="1" xr:uid="{00000000-0002-0000-0000-000004000000}">
          <x14:formula1>
            <xm:f>Dropdown!$D$3:$D$8</xm:f>
          </x14:formula1>
          <xm:sqref>B48:H51</xm:sqref>
        </x14:dataValidation>
        <x14:dataValidation type="list" allowBlank="1" showInputMessage="1" showErrorMessage="1" xr:uid="{00000000-0002-0000-0000-000005000000}">
          <x14:formula1>
            <xm:f>Dropdown!$A$3:$A$9</xm:f>
          </x14:formula1>
          <xm:sqref>C15:C16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D14"/>
  <sheetViews>
    <sheetView workbookViewId="0">
      <selection activeCell="C6" sqref="C6"/>
    </sheetView>
  </sheetViews>
  <sheetFormatPr baseColWidth="10" defaultColWidth="10.77734375" defaultRowHeight="14.4" x14ac:dyDescent="0.3"/>
  <cols>
    <col min="4" max="4" width="20.33203125" customWidth="1"/>
  </cols>
  <sheetData>
    <row r="1" spans="1:4" x14ac:dyDescent="0.3">
      <c r="A1" s="1" t="s">
        <v>10</v>
      </c>
      <c r="B1" s="1" t="s">
        <v>11</v>
      </c>
      <c r="C1" s="1" t="s">
        <v>12</v>
      </c>
      <c r="D1" s="1" t="s">
        <v>13</v>
      </c>
    </row>
    <row r="3" spans="1:4" x14ac:dyDescent="0.3">
      <c r="A3" t="s">
        <v>14</v>
      </c>
      <c r="B3" t="s">
        <v>15</v>
      </c>
      <c r="C3">
        <v>2021</v>
      </c>
      <c r="D3" t="s">
        <v>16</v>
      </c>
    </row>
    <row r="4" spans="1:4" x14ac:dyDescent="0.3">
      <c r="A4" t="s">
        <v>17</v>
      </c>
      <c r="B4" t="s">
        <v>18</v>
      </c>
      <c r="C4">
        <v>2022</v>
      </c>
      <c r="D4" t="s">
        <v>19</v>
      </c>
    </row>
    <row r="5" spans="1:4" x14ac:dyDescent="0.3">
      <c r="A5" t="s">
        <v>20</v>
      </c>
      <c r="B5" t="s">
        <v>21</v>
      </c>
      <c r="C5">
        <v>2023</v>
      </c>
      <c r="D5" t="s">
        <v>22</v>
      </c>
    </row>
    <row r="6" spans="1:4" x14ac:dyDescent="0.3">
      <c r="A6" t="s">
        <v>23</v>
      </c>
      <c r="B6" t="s">
        <v>24</v>
      </c>
      <c r="D6" t="s">
        <v>25</v>
      </c>
    </row>
    <row r="7" spans="1:4" x14ac:dyDescent="0.3">
      <c r="A7" t="s">
        <v>26</v>
      </c>
      <c r="B7" t="s">
        <v>27</v>
      </c>
      <c r="D7" t="s">
        <v>28</v>
      </c>
    </row>
    <row r="8" spans="1:4" x14ac:dyDescent="0.3">
      <c r="A8" t="s">
        <v>29</v>
      </c>
      <c r="B8" t="s">
        <v>30</v>
      </c>
      <c r="D8" t="s">
        <v>31</v>
      </c>
    </row>
    <row r="9" spans="1:4" x14ac:dyDescent="0.3">
      <c r="A9" t="s">
        <v>32</v>
      </c>
      <c r="B9" t="s">
        <v>33</v>
      </c>
    </row>
    <row r="10" spans="1:4" x14ac:dyDescent="0.3">
      <c r="B10" t="s">
        <v>34</v>
      </c>
    </row>
    <row r="11" spans="1:4" x14ac:dyDescent="0.3">
      <c r="B11" t="s">
        <v>35</v>
      </c>
    </row>
    <row r="12" spans="1:4" x14ac:dyDescent="0.3">
      <c r="B12" t="s">
        <v>9</v>
      </c>
    </row>
    <row r="13" spans="1:4" x14ac:dyDescent="0.3">
      <c r="B13" t="s">
        <v>36</v>
      </c>
    </row>
    <row r="14" spans="1:4" x14ac:dyDescent="0.3">
      <c r="B14" t="s">
        <v>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7734375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Übungsleiterabrechnung</vt:lpstr>
      <vt:lpstr>Dropdown</vt:lpstr>
      <vt:lpstr>Tabelle1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Übungsleiter-Abrechnung</dc:title>
  <dc:creator>WJR</dc:creator>
  <dc:description>Passwort</dc:description>
  <cp:lastModifiedBy>Oliver Drechsel</cp:lastModifiedBy>
  <cp:lastPrinted>2022-02-11T09:03:34Z</cp:lastPrinted>
  <dcterms:created xsi:type="dcterms:W3CDTF">2018-12-16T13:26:55Z</dcterms:created>
  <dcterms:modified xsi:type="dcterms:W3CDTF">2024-01-03T14:53:55Z</dcterms:modified>
  <cp:category>Formulare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dc6714-9f23-4030-b547-8c94b19e0b7a_Enabled">
    <vt:lpwstr>true</vt:lpwstr>
  </property>
  <property fmtid="{D5CDD505-2E9C-101B-9397-08002B2CF9AE}" pid="3" name="MSIP_Label_f5dc6714-9f23-4030-b547-8c94b19e0b7a_SetDate">
    <vt:lpwstr>2022-02-11T09:01:18Z</vt:lpwstr>
  </property>
  <property fmtid="{D5CDD505-2E9C-101B-9397-08002B2CF9AE}" pid="4" name="MSIP_Label_f5dc6714-9f23-4030-b547-8c94b19e0b7a_Method">
    <vt:lpwstr>Standard</vt:lpwstr>
  </property>
  <property fmtid="{D5CDD505-2E9C-101B-9397-08002B2CF9AE}" pid="5" name="MSIP_Label_f5dc6714-9f23-4030-b547-8c94b19e0b7a_Name">
    <vt:lpwstr>Internal Information (R3)</vt:lpwstr>
  </property>
  <property fmtid="{D5CDD505-2E9C-101B-9397-08002B2CF9AE}" pid="6" name="MSIP_Label_f5dc6714-9f23-4030-b547-8c94b19e0b7a_SiteId">
    <vt:lpwstr>acbd4e6b-e845-4677-853c-a8d24faf3655</vt:lpwstr>
  </property>
  <property fmtid="{D5CDD505-2E9C-101B-9397-08002B2CF9AE}" pid="7" name="MSIP_Label_f5dc6714-9f23-4030-b547-8c94b19e0b7a_ActionId">
    <vt:lpwstr>aa8d5d6c-f8f1-4c7a-b77a-c71572ee5ff3</vt:lpwstr>
  </property>
  <property fmtid="{D5CDD505-2E9C-101B-9397-08002B2CF9AE}" pid="8" name="MSIP_Label_f5dc6714-9f23-4030-b547-8c94b19e0b7a_ContentBits">
    <vt:lpwstr>0</vt:lpwstr>
  </property>
</Properties>
</file>